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<sst xmlns="http://schemas.openxmlformats.org/spreadsheetml/2006/main" count="32" uniqueCount="28">
  <si>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t>榆林学院2025年硕士研究生招生拟录取建议名单</t>
  </si>
  <si>
    <r>
      <rPr>
        <sz val="14"/>
        <color theme="1"/>
        <rFont val="宋体"/>
        <charset val="134"/>
      </rPr>
      <t>学院（盖章）：</t>
    </r>
    <r>
      <rPr>
        <u/>
        <sz val="14"/>
        <color theme="1"/>
        <rFont val="宋体"/>
        <charset val="134"/>
      </rPr>
      <t xml:space="preserve">  数学与统计学院     </t>
    </r>
    <r>
      <rPr>
        <sz val="14"/>
        <color theme="1"/>
        <rFont val="宋体"/>
        <charset val="134"/>
      </rPr>
      <t xml:space="preserve">     专业  </t>
    </r>
    <r>
      <rPr>
        <u/>
        <sz val="14"/>
        <color theme="1"/>
        <rFont val="宋体"/>
        <charset val="134"/>
      </rPr>
      <t xml:space="preserve"> 学科教学（数学）    </t>
    </r>
    <r>
      <rPr>
        <sz val="14"/>
        <color theme="1"/>
        <rFont val="宋体"/>
        <charset val="134"/>
      </rPr>
      <t xml:space="preserve">     院长（签字）：</t>
    </r>
    <r>
      <rPr>
        <u/>
        <sz val="14"/>
        <color theme="1"/>
        <rFont val="宋体"/>
        <charset val="134"/>
      </rPr>
      <t xml:space="preserve">            </t>
    </r>
  </si>
  <si>
    <t>排名</t>
  </si>
  <si>
    <t>姓名</t>
  </si>
  <si>
    <t>准考证号</t>
  </si>
  <si>
    <t>初试成绩</t>
  </si>
  <si>
    <t>复试成绩</t>
  </si>
  <si>
    <t>总成绩</t>
  </si>
  <si>
    <t>录取专业</t>
  </si>
  <si>
    <t>拟录取说明</t>
  </si>
  <si>
    <t>备注</t>
  </si>
  <si>
    <t>专业能力考核成绩</t>
  </si>
  <si>
    <t>英语能力考核成绩</t>
  </si>
  <si>
    <t>复试总成绩</t>
  </si>
  <si>
    <r>
      <rPr>
        <b/>
        <sz val="10.5"/>
        <color theme="1"/>
        <rFont val="宋体"/>
        <charset val="134"/>
      </rPr>
      <t>（</t>
    </r>
    <r>
      <rPr>
        <b/>
        <sz val="10.5"/>
        <color rgb="FFFF0000"/>
        <rFont val="宋体"/>
        <charset val="134"/>
      </rPr>
      <t>拟录取、递补录取、不予录取）</t>
    </r>
  </si>
  <si>
    <t>（加分原因及分值）</t>
  </si>
  <si>
    <t>王佳瑶</t>
  </si>
  <si>
    <t>113955161470268</t>
  </si>
  <si>
    <t>学科教学(数学)</t>
  </si>
  <si>
    <t>拟录取</t>
  </si>
  <si>
    <t>贾一妮</t>
  </si>
  <si>
    <t>113955161470266</t>
  </si>
  <si>
    <t>崔飞艳</t>
  </si>
  <si>
    <t>113955161470263</t>
  </si>
  <si>
    <r>
      <rPr>
        <sz val="10.5"/>
        <color rgb="FFC00000"/>
        <rFont val="Calibri"/>
        <charset val="134"/>
      </rPr>
      <t>1.</t>
    </r>
    <r>
      <rPr>
        <b/>
        <sz val="10.5"/>
        <color rgb="FFC00000"/>
        <rFont val="宋体"/>
        <charset val="134"/>
      </rPr>
      <t>不予录取人员在表格下方</t>
    </r>
    <r>
      <rPr>
        <sz val="10.5"/>
        <color rgb="FFC00000"/>
        <rFont val="宋体"/>
        <charset val="134"/>
      </rPr>
      <t>一一说明原因（包含</t>
    </r>
    <r>
      <rPr>
        <sz val="10.5"/>
        <color theme="1"/>
        <rFont val="Calibri"/>
        <charset val="134"/>
      </rPr>
      <t>1</t>
    </r>
    <r>
      <rPr>
        <sz val="10.5"/>
        <color rgb="FFC00000"/>
        <rFont val="宋体"/>
        <charset val="134"/>
      </rPr>
      <t>资格审查不通过；</t>
    </r>
    <r>
      <rPr>
        <sz val="10.5"/>
        <color theme="1"/>
        <rFont val="Calibri"/>
        <charset val="134"/>
      </rPr>
      <t>2</t>
    </r>
    <r>
      <rPr>
        <sz val="10.5"/>
        <color rgb="FFC00000"/>
        <rFont val="宋体"/>
        <charset val="134"/>
      </rPr>
      <t>思想品德有重大问题；</t>
    </r>
    <r>
      <rPr>
        <sz val="10.5"/>
        <color theme="1"/>
        <rFont val="Calibri"/>
        <charset val="134"/>
      </rPr>
      <t>3</t>
    </r>
    <r>
      <rPr>
        <sz val="10.5"/>
        <color rgb="FFC00000"/>
        <rFont val="宋体"/>
        <charset val="134"/>
      </rPr>
      <t>加试未通过；</t>
    </r>
    <r>
      <rPr>
        <sz val="10.5"/>
        <color theme="1"/>
        <rFont val="Calibri"/>
        <charset val="134"/>
      </rPr>
      <t>4</t>
    </r>
    <r>
      <rPr>
        <sz val="10.5"/>
        <color rgb="FFC00000"/>
        <rFont val="宋体"/>
        <charset val="134"/>
      </rPr>
      <t>复试成绩不合格；</t>
    </r>
    <r>
      <rPr>
        <sz val="10.5"/>
        <color rgb="FFC00000"/>
        <rFont val="Calibri"/>
        <charset val="134"/>
      </rPr>
      <t>5.</t>
    </r>
    <r>
      <rPr>
        <sz val="10.5"/>
        <color rgb="FFC00000"/>
        <rFont val="宋体"/>
        <charset val="134"/>
      </rPr>
      <t>其他情况具体说明。）</t>
    </r>
  </si>
  <si>
    <r>
      <rPr>
        <sz val="10.5"/>
        <color theme="1"/>
        <rFont val="Calibri"/>
        <charset val="134"/>
      </rPr>
      <t>2.</t>
    </r>
    <r>
      <rPr>
        <sz val="10.5"/>
        <color theme="1"/>
        <rFont val="宋体"/>
        <charset val="134"/>
      </rPr>
      <t>复试总成绩</t>
    </r>
    <r>
      <rPr>
        <sz val="10.5"/>
        <color theme="1"/>
        <rFont val="Calibri"/>
        <charset val="134"/>
      </rPr>
      <t>=</t>
    </r>
    <r>
      <rPr>
        <sz val="10.5"/>
        <color theme="1"/>
        <rFont val="宋体"/>
        <charset val="134"/>
      </rPr>
      <t>（专业综合情况面试得分</t>
    </r>
    <r>
      <rPr>
        <sz val="10.5"/>
        <color theme="1"/>
        <rFont val="Calibri"/>
        <charset val="134"/>
      </rPr>
      <t>+</t>
    </r>
    <r>
      <rPr>
        <sz val="10.5"/>
        <color theme="1"/>
        <rFont val="宋体"/>
        <charset val="134"/>
      </rPr>
      <t>外语听力及口语测试得分）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复试满分</t>
    </r>
    <r>
      <rPr>
        <sz val="10.5"/>
        <color theme="1"/>
        <rFont val="Calibri"/>
        <charset val="134"/>
      </rPr>
      <t>150</t>
    </r>
    <r>
      <rPr>
        <sz val="10.5"/>
        <color theme="1"/>
        <rFont val="宋体"/>
        <charset val="134"/>
      </rPr>
      <t>×</t>
    </r>
    <r>
      <rPr>
        <sz val="10.5"/>
        <color theme="1"/>
        <rFont val="Calibri"/>
        <charset val="134"/>
      </rPr>
      <t>100</t>
    </r>
  </si>
  <si>
    <r>
      <rPr>
        <sz val="10.5"/>
        <color theme="1"/>
        <rFont val="Calibri"/>
        <charset val="134"/>
      </rPr>
      <t>3.</t>
    </r>
    <r>
      <rPr>
        <sz val="10.5"/>
        <color theme="1"/>
        <rFont val="宋体"/>
        <charset val="134"/>
      </rPr>
      <t>总成绩</t>
    </r>
    <r>
      <rPr>
        <sz val="10.5"/>
        <color theme="1"/>
        <rFont val="Calibri"/>
        <charset val="134"/>
      </rPr>
      <t>=</t>
    </r>
    <r>
      <rPr>
        <sz val="10.5"/>
        <color theme="1"/>
        <rFont val="宋体"/>
        <charset val="134"/>
      </rPr>
      <t>（考生初试总成绩÷初试各科满分之和）×初试成绩占总成绩的权重(60%)×</t>
    </r>
    <r>
      <rPr>
        <sz val="10.5"/>
        <color theme="1"/>
        <rFont val="Calibri"/>
        <charset val="134"/>
      </rPr>
      <t>100+</t>
    </r>
    <r>
      <rPr>
        <sz val="10.5"/>
        <color theme="1"/>
        <rFont val="宋体"/>
        <charset val="134"/>
      </rPr>
      <t>考生复试总成绩×复试总成绩占总成绩的权重(40%)。</t>
    </r>
  </si>
  <si>
    <r>
      <rPr>
        <sz val="10.5"/>
        <color theme="1"/>
        <rFont val="Calibri"/>
        <charset val="134"/>
      </rPr>
      <t>4.</t>
    </r>
    <r>
      <rPr>
        <sz val="10.5"/>
        <color theme="1"/>
        <rFont val="宋体"/>
        <charset val="134"/>
      </rPr>
      <t>加分成绩计入初试成绩。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</si>
</sst>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Calibri"/>
      <charset val="134"/>
    </font>
    <font>
      <sz val="10"/>
      <name val="Arial"/>
      <charset val="0"/>
    </font>
    <font>
      <sz val="12"/>
      <color theme="1"/>
      <name val="宋体"/>
      <charset val="134"/>
      <scheme val="major"/>
    </font>
    <font>
      <sz val="10"/>
      <name val="宋体"/>
      <charset val="0"/>
    </font>
    <font>
      <sz val="12"/>
      <color theme="1"/>
      <name val="宋体"/>
      <charset val="134"/>
      <scheme val="minor"/>
    </font>
    <font>
      <sz val="10.5"/>
      <color rgb="FFC00000"/>
      <name val="Calibri"/>
      <charset val="134"/>
    </font>
    <font>
      <sz val="10.5"/>
      <color theme="1"/>
      <name val="Calibri"/>
      <charset val="134"/>
    </font>
    <font>
      <b/>
      <sz val="10.5"/>
      <color theme="1"/>
      <name val="宋体"/>
      <charset val="134"/>
    </font>
    <font>
      <b/>
      <sz val="10.5"/>
      <color rgb="FFFF0000"/>
      <name val="宋体"/>
      <charset val="134"/>
    </font>
    <font>
      <sz val="11"/>
      <color theme="1"/>
      <name val="SimSun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theme="1"/>
      <name val="宋体"/>
      <charset val="134"/>
    </font>
    <font>
      <sz val="10.5"/>
      <color theme="1"/>
      <name val="宋体"/>
      <charset val="134"/>
    </font>
    <font>
      <b/>
      <sz val="10.5"/>
      <color rgb="FFC00000"/>
      <name val="宋体"/>
      <charset val="134"/>
    </font>
    <font>
      <sz val="10.5"/>
      <color rgb="FFC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5" borderId="17" applyNumberFormat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6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5" fillId="0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zoomScale="150" zoomScaleNormal="150" topLeftCell="A2" workbookViewId="0">
      <selection activeCell="B9" sqref="B9"/>
    </sheetView>
  </sheetViews>
  <sheetFormatPr defaultColWidth="9" defaultRowHeight="13.5"/>
  <cols>
    <col min="1" max="1" width="6.75" customWidth="1"/>
    <col min="3" max="3" width="19.125" customWidth="1"/>
    <col min="7" max="7" width="9" style="1"/>
    <col min="8" max="8" width="12.625"/>
    <col min="10" max="10" width="10.625" customWidth="1"/>
    <col min="11" max="11" width="24" customWidth="1"/>
  </cols>
  <sheetData>
    <row r="1" ht="30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26"/>
    </row>
    <row r="2" ht="49.9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27"/>
    </row>
    <row r="3" ht="31.5" customHeight="1" spans="1:1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/>
      <c r="H3" s="7" t="s">
        <v>7</v>
      </c>
      <c r="I3" s="7" t="s">
        <v>8</v>
      </c>
      <c r="J3" s="7" t="s">
        <v>9</v>
      </c>
      <c r="K3" s="28" t="s">
        <v>10</v>
      </c>
    </row>
    <row r="4" ht="46.9" customHeight="1" spans="1:11">
      <c r="A4" s="6"/>
      <c r="B4" s="7"/>
      <c r="C4" s="7"/>
      <c r="D4" s="7"/>
      <c r="E4" s="8" t="s">
        <v>11</v>
      </c>
      <c r="F4" s="8" t="s">
        <v>12</v>
      </c>
      <c r="G4" s="9" t="s">
        <v>13</v>
      </c>
      <c r="H4" s="7"/>
      <c r="I4" s="7"/>
      <c r="J4" s="29" t="s">
        <v>14</v>
      </c>
      <c r="K4" s="30" t="s">
        <v>15</v>
      </c>
    </row>
    <row r="5" ht="9" customHeight="1" spans="1:11">
      <c r="A5" s="6"/>
      <c r="B5" s="7"/>
      <c r="C5" s="7"/>
      <c r="D5" s="7"/>
      <c r="E5" s="8"/>
      <c r="F5" s="8"/>
      <c r="G5" s="9"/>
      <c r="H5" s="7"/>
      <c r="I5" s="7"/>
      <c r="J5" s="29"/>
      <c r="K5" s="30"/>
    </row>
    <row r="6" ht="28.9" customHeight="1" spans="1:11">
      <c r="A6" s="10">
        <v>1</v>
      </c>
      <c r="B6" s="11" t="s">
        <v>16</v>
      </c>
      <c r="C6" s="11" t="s">
        <v>17</v>
      </c>
      <c r="D6" s="12">
        <v>371</v>
      </c>
      <c r="E6" s="13">
        <v>73.2</v>
      </c>
      <c r="F6" s="13">
        <v>45.4</v>
      </c>
      <c r="G6" s="14">
        <f>SUM(E6:F6)/1.5</f>
        <v>79.0666666666667</v>
      </c>
      <c r="H6" s="13">
        <f>(D6/500)*0.6*100+G6*0.4</f>
        <v>76.1466666666667</v>
      </c>
      <c r="I6" s="31" t="s">
        <v>18</v>
      </c>
      <c r="J6" s="32" t="s">
        <v>19</v>
      </c>
      <c r="K6" s="33"/>
    </row>
    <row r="7" ht="28.9" customHeight="1" spans="1:11">
      <c r="A7" s="15">
        <v>2</v>
      </c>
      <c r="B7" s="16" t="s">
        <v>20</v>
      </c>
      <c r="C7" s="11" t="s">
        <v>21</v>
      </c>
      <c r="D7" s="12">
        <v>343</v>
      </c>
      <c r="E7" s="13">
        <v>78.4</v>
      </c>
      <c r="F7" s="13">
        <v>42</v>
      </c>
      <c r="G7" s="14">
        <f>SUM(E7:F7)/1.5</f>
        <v>80.2666666666667</v>
      </c>
      <c r="H7" s="13">
        <f>(D7/500)*0.6*100+G7*0.4</f>
        <v>73.2666666666667</v>
      </c>
      <c r="I7" s="31" t="s">
        <v>18</v>
      </c>
      <c r="J7" s="32" t="s">
        <v>19</v>
      </c>
      <c r="K7" s="33"/>
    </row>
    <row r="8" ht="28.9" customHeight="1" spans="1:11">
      <c r="A8" s="15">
        <v>3</v>
      </c>
      <c r="B8" s="16" t="s">
        <v>22</v>
      </c>
      <c r="C8" s="37" t="s">
        <v>23</v>
      </c>
      <c r="D8" s="12">
        <v>353</v>
      </c>
      <c r="E8" s="13">
        <v>72.4</v>
      </c>
      <c r="F8" s="13">
        <v>41.8</v>
      </c>
      <c r="G8" s="14">
        <f>SUM(E8:F8)/1.5</f>
        <v>76.1333333333333</v>
      </c>
      <c r="H8" s="13">
        <f>(D8/500)*0.6*100+G8*0.4</f>
        <v>72.8133333333333</v>
      </c>
      <c r="I8" s="31" t="s">
        <v>18</v>
      </c>
      <c r="J8" s="32" t="s">
        <v>19</v>
      </c>
      <c r="K8" s="33"/>
    </row>
    <row r="9" ht="28.9" customHeight="1" spans="1:11">
      <c r="A9" s="15">
        <v>4</v>
      </c>
      <c r="B9" s="16"/>
      <c r="C9" s="11"/>
      <c r="D9" s="12"/>
      <c r="E9" s="13"/>
      <c r="F9" s="13"/>
      <c r="G9" s="14"/>
      <c r="H9" s="13"/>
      <c r="I9" s="31"/>
      <c r="J9" s="32"/>
      <c r="K9" s="33"/>
    </row>
    <row r="10" ht="28.9" customHeight="1" spans="1:11">
      <c r="A10" s="15">
        <v>5</v>
      </c>
      <c r="B10" s="17"/>
      <c r="C10" s="18"/>
      <c r="D10" s="12"/>
      <c r="E10" s="13"/>
      <c r="F10" s="13"/>
      <c r="G10" s="14"/>
      <c r="H10" s="12"/>
      <c r="I10" s="31"/>
      <c r="J10" s="32"/>
      <c r="K10" s="33"/>
    </row>
    <row r="11" ht="28.9" customHeight="1" spans="1:11">
      <c r="A11" s="15">
        <v>6</v>
      </c>
      <c r="B11" s="17"/>
      <c r="C11" s="17"/>
      <c r="D11" s="15"/>
      <c r="E11" s="15"/>
      <c r="F11" s="15"/>
      <c r="G11" s="19"/>
      <c r="H11" s="15"/>
      <c r="I11" s="31"/>
      <c r="J11" s="32"/>
      <c r="K11" s="33"/>
    </row>
    <row r="12" ht="28.9" customHeight="1" spans="1:11">
      <c r="A12" s="15">
        <v>7</v>
      </c>
      <c r="B12" s="17"/>
      <c r="C12" s="17"/>
      <c r="D12" s="15"/>
      <c r="E12" s="15"/>
      <c r="F12" s="15"/>
      <c r="G12" s="19"/>
      <c r="H12" s="15"/>
      <c r="I12" s="31"/>
      <c r="J12" s="32"/>
      <c r="K12" s="33"/>
    </row>
    <row r="13" ht="28.9" customHeight="1" spans="1:11">
      <c r="A13" s="15">
        <v>8</v>
      </c>
      <c r="B13" s="17"/>
      <c r="C13" s="17"/>
      <c r="D13" s="15"/>
      <c r="E13" s="15"/>
      <c r="F13" s="15"/>
      <c r="G13" s="19"/>
      <c r="H13" s="15"/>
      <c r="I13" s="31"/>
      <c r="J13" s="32"/>
      <c r="K13" s="33"/>
    </row>
    <row r="14" ht="28.9" customHeight="1" spans="1:11">
      <c r="A14" s="15">
        <v>9</v>
      </c>
      <c r="B14" s="17"/>
      <c r="C14" s="17"/>
      <c r="D14" s="15"/>
      <c r="E14" s="15"/>
      <c r="F14" s="15"/>
      <c r="G14" s="19"/>
      <c r="H14" s="15"/>
      <c r="I14" s="31"/>
      <c r="J14" s="32"/>
      <c r="K14" s="33"/>
    </row>
    <row r="15" ht="19.15" customHeight="1" spans="1:11">
      <c r="A15" s="20" t="s">
        <v>24</v>
      </c>
      <c r="B15" s="21"/>
      <c r="C15" s="21"/>
      <c r="D15" s="21"/>
      <c r="E15" s="21"/>
      <c r="F15" s="21"/>
      <c r="G15" s="21"/>
      <c r="H15" s="21"/>
      <c r="I15" s="21"/>
      <c r="J15" s="21"/>
      <c r="K15" s="34"/>
    </row>
    <row r="16" ht="19.15" customHeight="1" spans="1:11">
      <c r="A16" s="22" t="s">
        <v>25</v>
      </c>
      <c r="B16" s="23"/>
      <c r="C16" s="23"/>
      <c r="D16" s="23"/>
      <c r="E16" s="23"/>
      <c r="F16" s="23"/>
      <c r="G16" s="23"/>
      <c r="H16" s="23"/>
      <c r="I16" s="23"/>
      <c r="J16" s="23"/>
      <c r="K16" s="35"/>
    </row>
    <row r="17" ht="19.15" customHeight="1" spans="1:11">
      <c r="A17" s="22" t="s">
        <v>26</v>
      </c>
      <c r="B17" s="23"/>
      <c r="C17" s="23"/>
      <c r="D17" s="23"/>
      <c r="E17" s="23"/>
      <c r="F17" s="23"/>
      <c r="G17" s="23"/>
      <c r="H17" s="23"/>
      <c r="I17" s="23"/>
      <c r="J17" s="23"/>
      <c r="K17" s="35"/>
    </row>
    <row r="18" ht="19.15" customHeight="1" spans="1:11">
      <c r="A18" s="24" t="s">
        <v>27</v>
      </c>
      <c r="B18" s="25"/>
      <c r="C18" s="25"/>
      <c r="D18" s="25"/>
      <c r="E18" s="25"/>
      <c r="F18" s="25"/>
      <c r="G18" s="25"/>
      <c r="H18" s="25"/>
      <c r="I18" s="25"/>
      <c r="J18" s="25"/>
      <c r="K18" s="36"/>
    </row>
  </sheetData>
  <mergeCells count="18">
    <mergeCell ref="A1:K1"/>
    <mergeCell ref="A2:K2"/>
    <mergeCell ref="E3:G3"/>
    <mergeCell ref="A15:K15"/>
    <mergeCell ref="A16:K16"/>
    <mergeCell ref="A17:K17"/>
    <mergeCell ref="A18:K18"/>
    <mergeCell ref="A3:A5"/>
    <mergeCell ref="B3:B5"/>
    <mergeCell ref="C3:C5"/>
    <mergeCell ref="D3:D5"/>
    <mergeCell ref="E4:E5"/>
    <mergeCell ref="F4:F5"/>
    <mergeCell ref="G4:G5"/>
    <mergeCell ref="H3:H5"/>
    <mergeCell ref="I3:I5"/>
    <mergeCell ref="J4:J5"/>
    <mergeCell ref="K4:K5"/>
  </mergeCells>
  <pageMargins left="0.700694444444445" right="0.700694444444445" top="0.554861111111111" bottom="0.554861111111111" header="0.298611111111111" footer="0.298611111111111"/>
  <pageSetup paperSize="9" orientation="landscape"/>
  <headerFooter>
    <oddFooter>&amp;C制表人签字：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赵耀锋</dc:creator>
  <cp:lastModifiedBy>虎</cp:lastModifiedBy>
  <dcterms:created xsi:type="dcterms:W3CDTF">2019-03-08T08:54:00Z</dcterms:created>
  <cp:lastPrinted>2023-04-18T10:41:00Z</cp:lastPrinted>
  <dcterms:modified xsi:type="dcterms:W3CDTF">2025-03-26T10:02:11Z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031A368521D7480AAE0620685D5533E9_13</vt:lpwstr>
  </property>
  <property fmtid="{D5CDD505-2E9C-101B-9397-08002B2CF9AE}" pid="3" name="KSOProductBuildVer">
    <vt:lpwstr>2052-12.1.0.20305</vt:lpwstr>
  </property>
</Properties>
</file>